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1'!$A$1:$K$43</definedName>
  </definedNames>
  <calcPr fullCalcOnLoad="1"/>
</workbook>
</file>

<file path=xl/sharedStrings.xml><?xml version="1.0" encoding="utf-8"?>
<sst xmlns="http://schemas.openxmlformats.org/spreadsheetml/2006/main" count="34" uniqueCount="22">
  <si>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</si>
  <si>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</si>
  <si>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</si>
  <si>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</si>
  <si>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</si>
  <si>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</si>
  <si>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</si>
  <si>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</si>
  <si>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</si>
  <si>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</si>
  <si>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</si>
  <si>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</si>
  <si>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</si>
  <si>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Αρ.</t>
  </si>
  <si>
    <t>Μεταβολή 2008-2009</t>
  </si>
  <si>
    <t>Μεταβολή 2007-2008</t>
  </si>
  <si>
    <t>Μέσος Όρος 2006-2008</t>
  </si>
  <si>
    <t>ΓΙΑ ΤΑ ΧΡΟΝΙΑ 2007, 2008, 2009 ΚΑΙ 2010</t>
  </si>
  <si>
    <t>Μεταβολή 2009-2010</t>
  </si>
  <si>
    <t>Μάιος</t>
  </si>
  <si>
    <t>ΠΙΝΑΚΑΣ 1: ΕΓΓΕΓΡΑΜΜΕΝΗ ΑΝΕΡΓΙΑ  ΚΑΤΑ ΜΗΝΑ</t>
  </si>
  <si>
    <t>Μέσος Όρος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</si>
</sst>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8" fontId="0" fillId="0" borderId="0" xfId="59" applyNumberFormat="1" applyFont="1" applyAlignment="1">
      <alignment/>
    </xf>
    <xf numFmtId="0" fontId="1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189" fontId="0" fillId="33" borderId="13" xfId="0" applyNumberFormat="1" applyFont="1" applyFill="1" applyBorder="1" applyAlignment="1">
      <alignment/>
    </xf>
    <xf numFmtId="188" fontId="0" fillId="33" borderId="13" xfId="0" applyNumberFormat="1" applyFont="1" applyFill="1" applyBorder="1" applyAlignment="1">
      <alignment/>
    </xf>
    <xf numFmtId="188" fontId="0" fillId="33" borderId="13" xfId="59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τους 4 πρώτους μήνες για τα χρόνια 200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75"/>
          <c:w val="0.8382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1'!$AC$5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1'!$AB$6:$AB$9</c:f>
              <c:strCache/>
            </c:strRef>
          </c:cat>
          <c:val>
            <c:numRef>
              <c:f>'Πινακάς 1'!$AC$6:$AC$9</c:f>
              <c:numCache/>
            </c:numRef>
          </c:val>
          <c:smooth val="0"/>
        </c:ser>
        <c:ser>
          <c:idx val="1"/>
          <c:order val="1"/>
          <c:tx>
            <c:strRef>
              <c:f>'Πινακάς 1'!$AD$5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1'!$AB$6:$AB$9</c:f>
              <c:strCache/>
            </c:strRef>
          </c:cat>
          <c:val>
            <c:numRef>
              <c:f>'Πινακάς 1'!$AD$6:$AD$9</c:f>
              <c:numCache/>
            </c:numRef>
          </c:val>
          <c:smooth val="0"/>
        </c:ser>
        <c:ser>
          <c:idx val="2"/>
          <c:order val="2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1'!$AB$6:$AB$9</c:f>
              <c:strCache/>
            </c:strRef>
          </c:cat>
          <c:val>
            <c:numRef>
              <c:f>'Πινακάς 1'!$AE$6:$AE$9</c:f>
              <c:numCache/>
            </c:numRef>
          </c:val>
          <c:smooth val="0"/>
        </c:ser>
        <c:ser>
          <c:idx val="3"/>
          <c:order val="3"/>
          <c:tx>
            <c:strRef>
              <c:f>'Πινακάς 1'!$AF$5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1'!$AB$6:$AB$9</c:f>
              <c:strCache/>
            </c:strRef>
          </c:cat>
          <c:val>
            <c:numRef>
              <c:f>'Πινακάς 1'!$AF$6:$AF$9</c:f>
              <c:numCache/>
            </c:numRef>
          </c:val>
          <c:smooth val="0"/>
        </c:ser>
        <c:marker val="1"/>
        <c:axId val="59869814"/>
        <c:axId val="1957415"/>
      </c:line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2685"/>
          <c:w val="0.13175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μήνα το 2010 και 2009 σε σύγκριση με τον μέσο όρο του 2006-2008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75"/>
          <c:w val="0.823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1'!$AF$5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1'!$AF$6:$AF$9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2"/>
          <c:order val="2"/>
          <c:tx>
            <c:strRef>
              <c:f>'Πινακάς 1'!$AG$5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1'!$AG$6:$AG$17</c:f>
              <c:numCache/>
            </c:numRef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6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75"/>
          <c:y val="0.12025"/>
          <c:w val="0.18525"/>
          <c:h val="0.8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9525</xdr:rowOff>
    </xdr:from>
    <xdr:to>
      <xdr:col>9</xdr:col>
      <xdr:colOff>352425</xdr:colOff>
      <xdr:row>25</xdr:row>
      <xdr:rowOff>142875</xdr:rowOff>
    </xdr:to>
    <xdr:graphicFrame>
      <xdr:nvGraphicFramePr>
        <xdr:cNvPr id="1" name="Chart 10"/>
        <xdr:cNvGraphicFramePr/>
      </xdr:nvGraphicFramePr>
      <xdr:xfrm>
        <a:off x="76200" y="2276475"/>
        <a:ext cx="49339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28575</xdr:rowOff>
    </xdr:from>
    <xdr:to>
      <xdr:col>9</xdr:col>
      <xdr:colOff>381000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66675" y="4772025"/>
        <a:ext cx="49720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="75" zoomScaleNormal="75" zoomScalePageLayoutView="0" workbookViewId="0" topLeftCell="A1">
      <selection activeCell="L30" sqref="L30"/>
    </sheetView>
  </sheetViews>
  <sheetFormatPr defaultColWidth="9.140625" defaultRowHeight="12.75"/>
  <cols>
    <col min="1" max="1" width="13.8515625" style="0" customWidth="1"/>
    <col min="2" max="9" width="7.00390625" style="0" customWidth="1"/>
    <col min="10" max="10" width="8.57421875" style="0" customWidth="1"/>
    <col min="11" max="11" width="6.8515625" style="0" customWidth="1"/>
    <col min="12" max="27" width="8.28125" style="0" customWidth="1"/>
    <col min="28" max="29" width="13.57421875" style="0" customWidth="1"/>
  </cols>
  <sheetData>
    <row r="1" spans="1:11" ht="12.75">
      <c r="A1" s="1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</row>
    <row r="2" spans="1:11" ht="12.75">
      <c r="A2" s="1" t="s">
        <v>17</v>
      </c>
      <c r="B2" s="1"/>
      <c r="C2" s="1"/>
      <c r="D2" s="10"/>
      <c r="E2" s="10"/>
      <c r="F2" s="10"/>
      <c r="G2" s="10"/>
      <c r="H2" s="10"/>
      <c r="I2" s="10"/>
      <c r="J2" s="10"/>
      <c r="K2" s="10"/>
    </row>
    <row r="3" spans="1:11" ht="13.5" thickBot="1">
      <c r="A3" s="1"/>
      <c r="B3" s="1"/>
      <c r="C3" s="1"/>
      <c r="D3" s="10"/>
      <c r="E3" s="10"/>
      <c r="F3" s="10"/>
      <c r="G3" s="10"/>
      <c r="H3" s="10"/>
      <c r="I3" s="10"/>
      <c r="J3" s="10"/>
      <c r="K3" s="10"/>
    </row>
    <row r="4" spans="1:11" ht="31.5" customHeight="1" thickBot="1">
      <c r="A4" s="3"/>
      <c r="B4" s="12">
        <v>2007</v>
      </c>
      <c r="C4" s="12">
        <v>2008</v>
      </c>
      <c r="D4" s="20" t="s">
        <v>15</v>
      </c>
      <c r="E4" s="21"/>
      <c r="F4" s="12">
        <v>2009</v>
      </c>
      <c r="G4" s="20" t="s">
        <v>14</v>
      </c>
      <c r="H4" s="21"/>
      <c r="I4" s="12">
        <v>2010</v>
      </c>
      <c r="J4" s="20" t="s">
        <v>18</v>
      </c>
      <c r="K4" s="21"/>
    </row>
    <row r="5" spans="1:33" ht="13.5" thickBot="1">
      <c r="A5" s="4" t="s">
        <v>0</v>
      </c>
      <c r="B5" s="5" t="s">
        <v>13</v>
      </c>
      <c r="C5" s="5" t="s">
        <v>13</v>
      </c>
      <c r="D5" s="5" t="s">
        <v>13</v>
      </c>
      <c r="E5" s="5" t="s">
        <v>12</v>
      </c>
      <c r="F5" s="5" t="s">
        <v>13</v>
      </c>
      <c r="G5" s="5" t="s">
        <v>13</v>
      </c>
      <c r="H5" s="5" t="s">
        <v>12</v>
      </c>
      <c r="I5" s="5" t="s">
        <v>13</v>
      </c>
      <c r="J5" s="5" t="s">
        <v>13</v>
      </c>
      <c r="K5" s="5" t="s">
        <v>12</v>
      </c>
      <c r="AC5">
        <v>2007</v>
      </c>
      <c r="AD5">
        <v>2008</v>
      </c>
      <c r="AE5">
        <v>2009</v>
      </c>
      <c r="AF5">
        <v>2010</v>
      </c>
      <c r="AG5" t="s">
        <v>16</v>
      </c>
    </row>
    <row r="6" spans="1:33" ht="13.5" thickBot="1">
      <c r="A6" s="6" t="s">
        <v>1</v>
      </c>
      <c r="B6" s="9">
        <v>15041</v>
      </c>
      <c r="C6" s="9">
        <v>13571</v>
      </c>
      <c r="D6" s="7">
        <f>C6-B6</f>
        <v>-1470</v>
      </c>
      <c r="E6" s="11">
        <f>D6/B6</f>
        <v>-0.0977328635064158</v>
      </c>
      <c r="F6" s="9">
        <v>15786</v>
      </c>
      <c r="G6" s="7">
        <f>F6-C6</f>
        <v>2215</v>
      </c>
      <c r="H6" s="11">
        <f>G6/C6</f>
        <v>0.16321568049517354</v>
      </c>
      <c r="I6" s="9">
        <v>23645</v>
      </c>
      <c r="J6" s="7">
        <f>I6-F6</f>
        <v>7859</v>
      </c>
      <c r="K6" s="11">
        <f>J6/F6</f>
        <v>0.49784619282908904</v>
      </c>
      <c r="AB6" s="13" t="s">
        <v>1</v>
      </c>
      <c r="AC6" s="2">
        <f aca="true" t="shared" si="0" ref="AC6:AD9">B6</f>
        <v>15041</v>
      </c>
      <c r="AD6" s="2">
        <f t="shared" si="0"/>
        <v>13571</v>
      </c>
      <c r="AE6" s="2">
        <v>15786</v>
      </c>
      <c r="AF6" s="2">
        <f>I6</f>
        <v>23645</v>
      </c>
      <c r="AG6" s="2">
        <v>14654</v>
      </c>
    </row>
    <row r="7" spans="1:34" ht="13.5" thickBot="1">
      <c r="A7" s="6" t="s">
        <v>2</v>
      </c>
      <c r="B7" s="9">
        <v>14816</v>
      </c>
      <c r="C7" s="9">
        <v>13280</v>
      </c>
      <c r="D7" s="7">
        <f>C7-B7</f>
        <v>-1536</v>
      </c>
      <c r="E7" s="8">
        <f>D7/B7</f>
        <v>-0.10367170626349892</v>
      </c>
      <c r="F7" s="9">
        <v>16383</v>
      </c>
      <c r="G7" s="7">
        <f>F7-C7</f>
        <v>3103</v>
      </c>
      <c r="H7" s="8">
        <f>G7/C7</f>
        <v>0.23365963855421687</v>
      </c>
      <c r="I7" s="9">
        <v>23949</v>
      </c>
      <c r="J7" s="7">
        <f>I7-F7</f>
        <v>7566</v>
      </c>
      <c r="K7" s="11">
        <f>J7/F7</f>
        <v>0.4618201794543124</v>
      </c>
      <c r="AB7" s="13" t="s">
        <v>2</v>
      </c>
      <c r="AC7" s="2">
        <f t="shared" si="0"/>
        <v>14816</v>
      </c>
      <c r="AD7" s="2">
        <f t="shared" si="0"/>
        <v>13280</v>
      </c>
      <c r="AE7" s="2">
        <v>16383</v>
      </c>
      <c r="AF7" s="2">
        <f>I7</f>
        <v>23949</v>
      </c>
      <c r="AG7" s="2">
        <v>14463.333333333334</v>
      </c>
      <c r="AH7" s="2"/>
    </row>
    <row r="8" spans="1:33" ht="13.5" thickBot="1">
      <c r="A8" s="6" t="s">
        <v>3</v>
      </c>
      <c r="B8" s="9">
        <v>12986</v>
      </c>
      <c r="C8" s="9">
        <v>12194</v>
      </c>
      <c r="D8" s="7">
        <f>C8-B8</f>
        <v>-792</v>
      </c>
      <c r="E8" s="8">
        <f>D8/B8</f>
        <v>-0.0609887571230556</v>
      </c>
      <c r="F8" s="9">
        <v>16806</v>
      </c>
      <c r="G8" s="7">
        <f>F8-C8</f>
        <v>4612</v>
      </c>
      <c r="H8" s="8">
        <f>G8/C8</f>
        <v>0.3782187961292439</v>
      </c>
      <c r="I8" s="9">
        <v>24336</v>
      </c>
      <c r="J8" s="7">
        <f>I8-F8</f>
        <v>7530</v>
      </c>
      <c r="K8" s="11">
        <f>J8/F8</f>
        <v>0.44805426633345236</v>
      </c>
      <c r="X8" s="2"/>
      <c r="Y8" s="14"/>
      <c r="AB8" s="13" t="s">
        <v>3</v>
      </c>
      <c r="AC8" s="2">
        <f t="shared" si="0"/>
        <v>12986</v>
      </c>
      <c r="AD8" s="2">
        <f t="shared" si="0"/>
        <v>12194</v>
      </c>
      <c r="AE8" s="2">
        <v>16806</v>
      </c>
      <c r="AF8" s="2">
        <f>I8</f>
        <v>24336</v>
      </c>
      <c r="AG8" s="2">
        <v>12970</v>
      </c>
    </row>
    <row r="9" spans="1:33" ht="13.5" thickBot="1">
      <c r="A9" s="6" t="s">
        <v>4</v>
      </c>
      <c r="B9" s="9">
        <v>11419</v>
      </c>
      <c r="C9" s="9">
        <v>10462</v>
      </c>
      <c r="D9" s="7">
        <f>C9-B9</f>
        <v>-957</v>
      </c>
      <c r="E9" s="8">
        <f>D9/B9</f>
        <v>-0.08380768893948683</v>
      </c>
      <c r="F9" s="9">
        <v>16106</v>
      </c>
      <c r="G9" s="7">
        <f>F9-C9</f>
        <v>5644</v>
      </c>
      <c r="H9" s="8">
        <f>G9/C9</f>
        <v>0.5394761995794303</v>
      </c>
      <c r="I9" s="9">
        <v>21633</v>
      </c>
      <c r="J9" s="7">
        <f>I9-F9</f>
        <v>5527</v>
      </c>
      <c r="K9" s="11">
        <f>J9/F9</f>
        <v>0.3431640382466162</v>
      </c>
      <c r="AB9" s="13" t="s">
        <v>4</v>
      </c>
      <c r="AC9" s="2">
        <f t="shared" si="0"/>
        <v>11419</v>
      </c>
      <c r="AD9" s="2">
        <f t="shared" si="0"/>
        <v>10462</v>
      </c>
      <c r="AE9" s="2">
        <v>16106</v>
      </c>
      <c r="AF9" s="2">
        <f>I9</f>
        <v>21633</v>
      </c>
      <c r="AG9" s="2">
        <v>11081.333333333334</v>
      </c>
    </row>
    <row r="10" spans="1:33" ht="13.5" thickBot="1">
      <c r="A10" s="15" t="s">
        <v>21</v>
      </c>
      <c r="B10" s="16">
        <f>AVERAGE(B6:B9)</f>
        <v>13565.5</v>
      </c>
      <c r="C10" s="16">
        <f>AVERAGE(C6:C9)</f>
        <v>12376.75</v>
      </c>
      <c r="D10" s="17">
        <f>C10-B10</f>
        <v>-1188.75</v>
      </c>
      <c r="E10" s="18">
        <f>D10/B10</f>
        <v>-0.08763038590542184</v>
      </c>
      <c r="F10" s="16">
        <f>AVERAGE(F6:F9)</f>
        <v>16270.25</v>
      </c>
      <c r="G10" s="17">
        <f>F10-C10</f>
        <v>3893.5</v>
      </c>
      <c r="H10" s="18">
        <f>G10/C10</f>
        <v>0.3145817763144606</v>
      </c>
      <c r="I10" s="16">
        <f>AVERAGE(I6:I9)</f>
        <v>23390.75</v>
      </c>
      <c r="J10" s="17">
        <f>I10-F10</f>
        <v>7120.5</v>
      </c>
      <c r="K10" s="19">
        <f>J10/F10</f>
        <v>0.43763924955056005</v>
      </c>
      <c r="AB10" s="13" t="s">
        <v>19</v>
      </c>
      <c r="AC10" s="2"/>
      <c r="AD10" s="2"/>
      <c r="AE10" s="2">
        <v>15158</v>
      </c>
      <c r="AF10" s="2"/>
      <c r="AG10" s="2">
        <v>10483</v>
      </c>
    </row>
    <row r="11" spans="1:33" ht="13.5" thickBot="1">
      <c r="A11" s="1"/>
      <c r="B11" s="1"/>
      <c r="C11" s="1"/>
      <c r="D11" s="10"/>
      <c r="E11" s="10"/>
      <c r="F11" s="10"/>
      <c r="G11" s="10"/>
      <c r="H11" s="10"/>
      <c r="I11" s="10"/>
      <c r="J11" s="10"/>
      <c r="K11" s="10"/>
      <c r="AB11" s="13" t="s">
        <v>5</v>
      </c>
      <c r="AC11" s="2"/>
      <c r="AD11" s="2"/>
      <c r="AE11" s="2">
        <v>16740</v>
      </c>
      <c r="AF11" s="2"/>
      <c r="AG11" s="2">
        <v>11298</v>
      </c>
    </row>
    <row r="12" spans="1:33" ht="13.5" thickBot="1">
      <c r="A12" s="1"/>
      <c r="B12" s="1"/>
      <c r="C12" s="1"/>
      <c r="D12" s="10"/>
      <c r="E12" s="10"/>
      <c r="F12" s="10"/>
      <c r="G12" s="10"/>
      <c r="H12" s="10"/>
      <c r="I12" s="10"/>
      <c r="J12" s="10"/>
      <c r="K12" s="10"/>
      <c r="AB12" s="13" t="s">
        <v>6</v>
      </c>
      <c r="AC12" s="2"/>
      <c r="AD12" s="2"/>
      <c r="AE12" s="2">
        <v>17989</v>
      </c>
      <c r="AF12" s="2"/>
      <c r="AG12" s="2">
        <v>12397</v>
      </c>
    </row>
    <row r="13" spans="2:33" ht="13.5" thickBot="1">
      <c r="B13" s="1"/>
      <c r="C13" s="1"/>
      <c r="D13" s="10"/>
      <c r="E13" s="10"/>
      <c r="F13" s="10"/>
      <c r="G13" s="10"/>
      <c r="H13" s="10"/>
      <c r="I13" s="10"/>
      <c r="J13" s="10"/>
      <c r="K13" s="10"/>
      <c r="AB13" s="13" t="s">
        <v>7</v>
      </c>
      <c r="AC13" s="2"/>
      <c r="AD13" s="2"/>
      <c r="AE13" s="2">
        <v>17788</v>
      </c>
      <c r="AF13" s="2"/>
      <c r="AG13" s="2">
        <v>11812</v>
      </c>
    </row>
    <row r="14" spans="28:33" ht="13.5" thickBot="1">
      <c r="AB14" s="13" t="s">
        <v>8</v>
      </c>
      <c r="AC14" s="2"/>
      <c r="AD14" s="2"/>
      <c r="AE14" s="2">
        <v>17618</v>
      </c>
      <c r="AF14" s="2"/>
      <c r="AG14" s="2">
        <v>10434.666666666666</v>
      </c>
    </row>
    <row r="15" spans="28:33" ht="13.5" thickBot="1">
      <c r="AB15" s="13" t="s">
        <v>9</v>
      </c>
      <c r="AC15" s="2"/>
      <c r="AD15" s="2"/>
      <c r="AE15" s="2">
        <v>17263</v>
      </c>
      <c r="AF15" s="2"/>
      <c r="AG15" s="2">
        <v>10207</v>
      </c>
    </row>
    <row r="16" spans="28:33" ht="13.5" thickBot="1">
      <c r="AB16" s="13" t="s">
        <v>10</v>
      </c>
      <c r="AC16" s="2"/>
      <c r="AD16" s="2"/>
      <c r="AE16" s="2">
        <v>20892</v>
      </c>
      <c r="AF16" s="2"/>
      <c r="AG16" s="2">
        <v>12273.666666666666</v>
      </c>
    </row>
    <row r="17" spans="28:33" ht="13.5" thickBot="1">
      <c r="AB17" s="13" t="s">
        <v>11</v>
      </c>
      <c r="AC17" s="2"/>
      <c r="AD17" s="2"/>
      <c r="AE17" s="2">
        <v>21530</v>
      </c>
      <c r="AF17" s="2"/>
      <c r="AG17" s="2">
        <v>13455.666666666666</v>
      </c>
    </row>
  </sheetData>
  <sheetProtection/>
  <mergeCells count="3">
    <mergeCell ref="D4:E4"/>
    <mergeCell ref="G4:H4"/>
    <mergeCell ref="J4:K4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2010-04-08T06:29:35Z</cp:lastPrinted>
  <dcterms:created xsi:type="dcterms:W3CDTF">2003-04-21T08:21:18Z</dcterms:created>
  <dcterms:modified xsi:type="dcterms:W3CDTF">2010-05-07T09:05:14Z</dcterms:modified>
  <cp:category/>
  <cp:version/>
  <cp:contentType/>
  <cp:contentStatus/>
</cp:coreProperties>
</file>